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x &amp; Ship\Desktop\"/>
    </mc:Choice>
  </mc:AlternateContent>
  <xr:revisionPtr revIDLastSave="0" documentId="8_{0A7826C5-1FF1-4602-A988-B2366D5D00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dEx" sheetId="5" r:id="rId1"/>
    <sheet name="Sheet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5" l="1"/>
  <c r="E7" i="5" s="1"/>
  <c r="C5" i="5"/>
  <c r="C3" i="5"/>
  <c r="C6" i="5"/>
  <c r="E6" i="5" s="1"/>
  <c r="C4" i="5"/>
  <c r="C2" i="5"/>
  <c r="E4" i="5" l="1"/>
  <c r="E2" i="5"/>
  <c r="E3" i="5"/>
  <c r="E5" i="5"/>
</calcChain>
</file>

<file path=xl/sharedStrings.xml><?xml version="1.0" encoding="utf-8"?>
<sst xmlns="http://schemas.openxmlformats.org/spreadsheetml/2006/main" count="13" uniqueCount="13">
  <si>
    <t>Tracking</t>
  </si>
  <si>
    <t>Package ID</t>
  </si>
  <si>
    <t>Ship Date</t>
  </si>
  <si>
    <t>Cost</t>
  </si>
  <si>
    <t>Reconciled</t>
  </si>
  <si>
    <t>2. The data is copied and pasted into this worksheet (after the above editing) and then sorted by Package ID column. Then I copy the formula in column E to all columns.</t>
  </si>
  <si>
    <t>3. Package ID and Reconciled Column have conditional formatting in each cell to shade them green when they match or are within a set value of the preceding corresponding cell.</t>
  </si>
  <si>
    <t>4. Reconciled column is set to remove shade if the value is over a certain amount.</t>
  </si>
  <si>
    <t>5. In this example the first shipment was estimated under by $.02, the 2nd shipment was overbilled by $21; the 3rd shipment was just right!</t>
  </si>
  <si>
    <t>6. This allows me to quickly scan hundreds of shipments and then delete the rows that are billed properly while leaving the adjusted ones to research.</t>
  </si>
  <si>
    <t>Red is the data exported from Postalmate/ Shiprite</t>
  </si>
  <si>
    <t>Black is the data exported from carrier website</t>
  </si>
  <si>
    <t>1. Both export files must be edited for font color and to remove unnecessary columns, re-order the columns and to make Package ID  format consistent. (Use Replace feature for PM users to get rid of "PKG ID")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</si>
</sst>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/>
    <xf numFmtId="0" fontId="3" fillId="0" borderId="0"/>
    <xf numFmtId="0" fontId="6" fillId="0" borderId="0">
      <alignment vertical="top"/>
    </xf>
    <xf numFmtId="0" fontId="7" fillId="0" borderId="0">
      <alignment vertical="top"/>
    </xf>
    <xf numFmtId="0" fontId="8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</cellStyleXfs>
  <cellXfs count="20">
    <xf numFmtId="0" fontId="0" fillId="0" borderId="0" xfId="0"/>
    <xf numFmtId="0" fontId="5" fillId="0" borderId="0" xfId="0" applyFont="1"/>
    <xf numFmtId="0" fontId="9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4" fontId="9" fillId="0" borderId="0" xfId="0" applyNumberFormat="1" applyFont="1"/>
    <xf numFmtId="8" fontId="9" fillId="0" borderId="0" xfId="0" applyNumberFormat="1" applyFont="1"/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8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/>
    <xf numFmtId="14" fontId="1" fillId="0" borderId="0" xfId="0" applyNumberFormat="1" applyFont="1"/>
    <xf numFmtId="0" fontId="1" fillId="0" borderId="0" xfId="0" applyFont="1"/>
    <xf numFmtId="8" fontId="1" fillId="0" borderId="0" xfId="0" applyNumberFormat="1" applyFont="1"/>
    <xf numFmtId="14" fontId="5" fillId="0" borderId="0" xfId="0" applyNumberFormat="1" applyFont="1" applyAlignment="1">
      <alignment horizontal="center"/>
    </xf>
    <xf numFmtId="14" fontId="27" fillId="0" borderId="0" xfId="0" applyNumberFormat="1" applyFont="1" applyAlignment="1">
      <alignment horizontal="center"/>
    </xf>
    <xf numFmtId="0" fontId="26" fillId="0" borderId="0" xfId="0" applyFont="1"/>
    <xf numFmtId="14" fontId="5" fillId="0" borderId="0" xfId="0" applyNumberFormat="1" applyFont="1" applyAlignment="1">
      <alignment horizontal="left" vertical="center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32000000}"/>
    <cellStyle name="Normal 6" xfId="5" xr:uid="{00000000-0005-0000-0000-000033000000}"/>
    <cellStyle name="Normal 7" xfId="46" xr:uid="{A68F92DA-A8CD-4B2A-80AF-7967B23AC8CF}"/>
    <cellStyle name="Note 2" xfId="47" xr:uid="{33EA5C83-E80A-4F7C-B1C6-99B89F15FED5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10"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27"/>
  <sheetViews>
    <sheetView tabSelected="1" zoomScale="115" zoomScaleNormal="115" workbookViewId="0">
      <pane ySplit="1" topLeftCell="A2" activePane="bottomLeft" state="frozen"/>
      <selection pane="bottomLeft" activeCell="E33" sqref="E33"/>
    </sheetView>
  </sheetViews>
  <sheetFormatPr defaultColWidth="24.7109375" defaultRowHeight="15" customHeight="1" x14ac:dyDescent="0.25"/>
  <cols>
    <col min="1" max="1" width="16.7109375" style="4" customWidth="1"/>
    <col min="2" max="2" width="15.85546875" style="3" customWidth="1"/>
    <col min="3" max="3" width="24.7109375" style="12"/>
    <col min="4" max="4" width="17.42578125" style="5" customWidth="1"/>
    <col min="5" max="5" width="30.7109375" style="1" customWidth="1"/>
    <col min="6" max="16384" width="24.7109375" style="1"/>
  </cols>
  <sheetData>
    <row r="1" spans="1:5" customFormat="1" ht="18.75" x14ac:dyDescent="0.3">
      <c r="A1" s="9" t="s">
        <v>2</v>
      </c>
      <c r="B1" s="8" t="s">
        <v>1</v>
      </c>
      <c r="C1" s="11" t="s">
        <v>0</v>
      </c>
      <c r="D1" s="10" t="s">
        <v>3</v>
      </c>
      <c r="E1" s="8" t="s">
        <v>4</v>
      </c>
    </row>
    <row r="2" spans="1:5" ht="15" customHeight="1" x14ac:dyDescent="0.25">
      <c r="A2" s="6">
        <v>44420</v>
      </c>
      <c r="B2" s="2">
        <v>103523</v>
      </c>
      <c r="C2" s="2" t="str">
        <f>"282499874727"</f>
        <v>282499874727</v>
      </c>
      <c r="D2" s="7">
        <v>16.62</v>
      </c>
      <c r="E2" s="1">
        <f>IF(C2=C3, D2-D3)</f>
        <v>1.9999999999999574E-2</v>
      </c>
    </row>
    <row r="3" spans="1:5" ht="15" customHeight="1" x14ac:dyDescent="0.25">
      <c r="A3" s="13">
        <v>44420</v>
      </c>
      <c r="B3" s="14">
        <v>103523</v>
      </c>
      <c r="C3" s="14" t="str">
        <f>"282499874727"</f>
        <v>282499874727</v>
      </c>
      <c r="D3" s="15">
        <v>16.600000000000001</v>
      </c>
      <c r="E3" s="18" t="b">
        <f>IF(C3=C4, D3-D4)</f>
        <v>0</v>
      </c>
    </row>
    <row r="4" spans="1:5" ht="15" customHeight="1" x14ac:dyDescent="0.25">
      <c r="A4" s="6">
        <v>44424</v>
      </c>
      <c r="B4" s="2">
        <v>103781</v>
      </c>
      <c r="C4" s="2" t="str">
        <f>"282676495935"</f>
        <v>282676495935</v>
      </c>
      <c r="D4" s="7">
        <v>45.37</v>
      </c>
      <c r="E4" s="1">
        <f>IF(C4=C5, D4-D5)</f>
        <v>-21.000000000000007</v>
      </c>
    </row>
    <row r="5" spans="1:5" s="18" customFormat="1" ht="15" customHeight="1" x14ac:dyDescent="0.25">
      <c r="A5" s="13">
        <v>44424</v>
      </c>
      <c r="B5" s="14">
        <v>103781</v>
      </c>
      <c r="C5" s="14" t="str">
        <f>"282676495935"</f>
        <v>282676495935</v>
      </c>
      <c r="D5" s="15">
        <v>66.37</v>
      </c>
      <c r="E5" s="18" t="b">
        <f>IF(C5=C6, D5-D6)</f>
        <v>0</v>
      </c>
    </row>
    <row r="6" spans="1:5" s="18" customFormat="1" ht="15" customHeight="1" x14ac:dyDescent="0.25">
      <c r="A6" s="6">
        <v>44426</v>
      </c>
      <c r="B6" s="2">
        <v>103860</v>
      </c>
      <c r="C6" s="2" t="str">
        <f>"282596682193"</f>
        <v>282596682193</v>
      </c>
      <c r="D6" s="7">
        <v>13.49</v>
      </c>
      <c r="E6" s="1">
        <f>IF(C6=C7, D6-D7)</f>
        <v>0</v>
      </c>
    </row>
    <row r="7" spans="1:5" s="18" customFormat="1" ht="15" customHeight="1" x14ac:dyDescent="0.25">
      <c r="A7" s="13">
        <v>44426</v>
      </c>
      <c r="B7" s="14">
        <v>103860</v>
      </c>
      <c r="C7" s="14" t="str">
        <f>"282596682193"</f>
        <v>282596682193</v>
      </c>
      <c r="D7" s="15">
        <v>13.49</v>
      </c>
      <c r="E7" s="18" t="b">
        <f>IF(C7=C8, D7-D8)</f>
        <v>0</v>
      </c>
    </row>
    <row r="9" spans="1:5" ht="15" customHeight="1" x14ac:dyDescent="0.25">
      <c r="A9" s="17" t="s">
        <v>10</v>
      </c>
      <c r="B9" s="17"/>
      <c r="C9" s="17"/>
      <c r="D9" s="17"/>
    </row>
    <row r="10" spans="1:5" ht="15" customHeight="1" x14ac:dyDescent="0.25">
      <c r="A10" s="16" t="s">
        <v>11</v>
      </c>
      <c r="B10" s="16"/>
      <c r="C10" s="16"/>
      <c r="D10" s="16"/>
    </row>
    <row r="11" spans="1:5" ht="15" customHeight="1" x14ac:dyDescent="0.25">
      <c r="A11" s="19" t="s">
        <v>12</v>
      </c>
      <c r="B11" s="19"/>
      <c r="C11" s="19"/>
      <c r="D11" s="19"/>
      <c r="E11" s="19"/>
    </row>
    <row r="12" spans="1:5" ht="15" customHeight="1" x14ac:dyDescent="0.25">
      <c r="A12" s="19"/>
      <c r="B12" s="19"/>
      <c r="C12" s="19"/>
      <c r="D12" s="19"/>
      <c r="E12" s="19"/>
    </row>
    <row r="13" spans="1:5" ht="15" customHeight="1" x14ac:dyDescent="0.25">
      <c r="A13" s="19"/>
      <c r="B13" s="19"/>
      <c r="C13" s="19"/>
      <c r="D13" s="19"/>
      <c r="E13" s="19"/>
    </row>
    <row r="14" spans="1:5" ht="15" customHeight="1" x14ac:dyDescent="0.25">
      <c r="A14" s="19" t="s">
        <v>5</v>
      </c>
      <c r="B14" s="19"/>
      <c r="C14" s="19"/>
      <c r="D14" s="19"/>
      <c r="E14" s="19"/>
    </row>
    <row r="15" spans="1:5" ht="15" customHeight="1" x14ac:dyDescent="0.25">
      <c r="A15" s="19"/>
      <c r="B15" s="19"/>
      <c r="C15" s="19"/>
      <c r="D15" s="19"/>
      <c r="E15" s="19"/>
    </row>
    <row r="16" spans="1:5" ht="15" customHeight="1" x14ac:dyDescent="0.25">
      <c r="A16" s="19"/>
      <c r="B16" s="19"/>
      <c r="C16" s="19"/>
      <c r="D16" s="19"/>
      <c r="E16" s="19"/>
    </row>
    <row r="17" spans="1:5" ht="15" customHeight="1" x14ac:dyDescent="0.25">
      <c r="A17" s="19" t="s">
        <v>6</v>
      </c>
      <c r="B17" s="19"/>
      <c r="C17" s="19"/>
      <c r="D17" s="19"/>
      <c r="E17" s="19"/>
    </row>
    <row r="18" spans="1:5" ht="15" customHeight="1" x14ac:dyDescent="0.25">
      <c r="A18" s="19"/>
      <c r="B18" s="19"/>
      <c r="C18" s="19"/>
      <c r="D18" s="19"/>
      <c r="E18" s="19"/>
    </row>
    <row r="19" spans="1:5" ht="15" customHeight="1" x14ac:dyDescent="0.25">
      <c r="A19" s="19"/>
      <c r="B19" s="19"/>
      <c r="C19" s="19"/>
      <c r="D19" s="19"/>
      <c r="E19" s="19"/>
    </row>
    <row r="20" spans="1:5" ht="15" customHeight="1" x14ac:dyDescent="0.25">
      <c r="A20" s="19" t="s">
        <v>7</v>
      </c>
      <c r="B20" s="19"/>
      <c r="C20" s="19"/>
      <c r="D20" s="19"/>
      <c r="E20" s="19"/>
    </row>
    <row r="21" spans="1:5" ht="15" customHeight="1" x14ac:dyDescent="0.25">
      <c r="A21" s="19"/>
      <c r="B21" s="19"/>
      <c r="C21" s="19"/>
      <c r="D21" s="19"/>
      <c r="E21" s="19"/>
    </row>
    <row r="22" spans="1:5" ht="15" customHeight="1" x14ac:dyDescent="0.25">
      <c r="A22" s="19" t="s">
        <v>8</v>
      </c>
      <c r="B22" s="19"/>
      <c r="C22" s="19"/>
      <c r="D22" s="19"/>
      <c r="E22" s="19"/>
    </row>
    <row r="23" spans="1:5" ht="15" customHeight="1" x14ac:dyDescent="0.25">
      <c r="A23" s="19"/>
      <c r="B23" s="19"/>
      <c r="C23" s="19"/>
      <c r="D23" s="19"/>
      <c r="E23" s="19"/>
    </row>
    <row r="24" spans="1:5" ht="15" customHeight="1" x14ac:dyDescent="0.25">
      <c r="A24" s="19"/>
      <c r="B24" s="19"/>
      <c r="C24" s="19"/>
      <c r="D24" s="19"/>
      <c r="E24" s="19"/>
    </row>
    <row r="25" spans="1:5" ht="15" customHeight="1" x14ac:dyDescent="0.25">
      <c r="A25" s="19" t="s">
        <v>9</v>
      </c>
      <c r="B25" s="19"/>
      <c r="C25" s="19"/>
      <c r="D25" s="19"/>
      <c r="E25" s="19"/>
    </row>
    <row r="26" spans="1:5" ht="15" customHeight="1" x14ac:dyDescent="0.25">
      <c r="A26" s="19"/>
      <c r="B26" s="19"/>
      <c r="C26" s="19"/>
      <c r="D26" s="19"/>
      <c r="E26" s="19"/>
    </row>
    <row r="27" spans="1:5" ht="15" customHeight="1" x14ac:dyDescent="0.25">
      <c r="A27" s="19"/>
      <c r="B27" s="19"/>
      <c r="C27" s="19"/>
      <c r="D27" s="19"/>
      <c r="E27" s="19"/>
    </row>
  </sheetData>
  <sortState xmlns:xlrd2="http://schemas.microsoft.com/office/spreadsheetml/2017/richdata2" ref="A2:E27">
    <sortCondition ref="B1:B27"/>
  </sortState>
  <mergeCells count="8">
    <mergeCell ref="A11:E13"/>
    <mergeCell ref="A14:E16"/>
    <mergeCell ref="A17:E19"/>
    <mergeCell ref="A20:E21"/>
    <mergeCell ref="A22:E24"/>
    <mergeCell ref="A25:E27"/>
    <mergeCell ref="A9:D9"/>
    <mergeCell ref="A10:D10"/>
  </mergeCells>
  <conditionalFormatting sqref="E8:E10 E28:E1048576">
    <cfRule type="containsText" dxfId="9" priority="53" operator="containsText" text="FALSE">
      <formula>NOT(ISERROR(SEARCH("FALSE",E8)))</formula>
    </cfRule>
    <cfRule type="cellIs" dxfId="8" priority="54" operator="greaterThan">
      <formula>-3</formula>
    </cfRule>
  </conditionalFormatting>
  <conditionalFormatting sqref="E1">
    <cfRule type="containsText" dxfId="7" priority="29" operator="containsText" text="FALSE">
      <formula>NOT(ISERROR(SEARCH("FALSE",E1)))</formula>
    </cfRule>
    <cfRule type="cellIs" dxfId="6" priority="30" operator="greaterThan">
      <formula>-3</formula>
    </cfRule>
  </conditionalFormatting>
  <conditionalFormatting sqref="B1">
    <cfRule type="duplicateValues" dxfId="5" priority="31"/>
  </conditionalFormatting>
  <conditionalFormatting sqref="B28:B1048576 B8">
    <cfRule type="duplicateValues" dxfId="4" priority="2498"/>
  </conditionalFormatting>
  <conditionalFormatting sqref="E2:E7">
    <cfRule type="containsText" dxfId="3" priority="2" operator="containsText" text="FALSE">
      <formula>NOT(ISERROR(SEARCH("FALSE",E2)))</formula>
    </cfRule>
    <cfRule type="cellIs" dxfId="2" priority="3" operator="greaterThan">
      <formula>-3</formula>
    </cfRule>
  </conditionalFormatting>
  <conditionalFormatting sqref="B2:B7">
    <cfRule type="duplicateValues" dxfId="1" priority="4"/>
  </conditionalFormatting>
  <conditionalFormatting sqref="E2:E7">
    <cfRule type="duplicateValues" dxfId="0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E7AC-ACF4-4FBF-89C5-18DE43381F1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FedEx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Box &amp; Ship</dc:creator>
  <cp:lastModifiedBy>Box &amp; Ship</cp:lastModifiedBy>
  <cp:lastPrinted>2020-09-01T21:01:06Z</cp:lastPrinted>
  <dcterms:created xsi:type="dcterms:W3CDTF">2013-02-23T21:00:28Z</dcterms:created>
  <dcterms:modified xsi:type="dcterms:W3CDTF">2021-09-16T18:29:38Z</dcterms:modified>
</cp:coreProperties>
</file>